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4B3C5F3-1E68-4D56-B44B-3B333BCABB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7" i="1" l="1"/>
  <c r="B47" i="1"/>
  <c r="C46" i="1"/>
  <c r="B46" i="1"/>
  <c r="C45" i="1"/>
  <c r="B45" i="1"/>
  <c r="C44" i="1"/>
  <c r="B44" i="1"/>
  <c r="C43" i="1"/>
  <c r="B43" i="1"/>
  <c r="C42" i="1"/>
  <c r="B42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</calcChain>
</file>

<file path=xl/sharedStrings.xml><?xml version="1.0" encoding="utf-8"?>
<sst xmlns="http://schemas.openxmlformats.org/spreadsheetml/2006/main" count="14" uniqueCount="10">
  <si>
    <t>Ere divisie</t>
  </si>
  <si>
    <t>Punten</t>
  </si>
  <si>
    <t>Vorige stand</t>
  </si>
  <si>
    <t>* Degradatieplaatsen</t>
  </si>
  <si>
    <t>Eerste divisie</t>
  </si>
  <si>
    <t>* Promotieplaatsen</t>
  </si>
  <si>
    <t>Kruisjassen</t>
  </si>
  <si>
    <t>Seizoen 2022 - 2023</t>
  </si>
  <si>
    <t>Eindstand</t>
  </si>
  <si>
    <t>Volgende kaartavond is vrijdag 6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</si>
</sst>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3" fontId="5" fillId="0" borderId="2" xfId="0" applyNumberFormat="1" applyFont="1" applyBorder="1"/>
    <xf numFmtId="0" fontId="0" fillId="3" borderId="0" xfId="0" applyFill="1"/>
    <xf numFmtId="0" fontId="5" fillId="2" borderId="0" xfId="0" applyFont="1" applyFill="1"/>
    <xf numFmtId="0" fontId="3" fillId="2" borderId="0" xfId="0" applyFont="1" applyFill="1"/>
    <xf numFmtId="0" fontId="0" fillId="4" borderId="0" xfId="0" applyFill="1"/>
    <xf numFmtId="0" fontId="5" fillId="0" borderId="0" xfId="0" applyFont="1"/>
    <xf numFmtId="0" fontId="5" fillId="0" borderId="1" xfId="0" applyFont="1" applyBorder="1"/>
    <xf numFmtId="3" fontId="5" fillId="0" borderId="1" xfId="0" applyNumberFormat="1" applyFont="1" applyBorder="1"/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Kaart%20competitie%202022-2023.xls" TargetMode="External"/><Relationship Id="rId1" Type="http://schemas.openxmlformats.org/officeDocument/2006/relationships/externalLinkPath" Target="Kaart%20competitie%202022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nden divisies"/>
      <sheetName val="Uitslagen eredivisie"/>
      <sheetName val="Uitslagen eerste divisie"/>
      <sheetName val="Uitslag kruisjassen"/>
      <sheetName val="Kerstkaarten"/>
      <sheetName val="Deelnemers kantine"/>
      <sheetName val="Deelnemers 2022-2023"/>
      <sheetName val="Uitslagenblad"/>
      <sheetName val="Consumptie kaart"/>
    </sheetNames>
    <sheetDataSet>
      <sheetData sheetId="0" refreshError="1"/>
      <sheetData sheetId="1">
        <row r="3">
          <cell r="A3" t="str">
            <v>1  J Verhey-R Florijn</v>
          </cell>
          <cell r="Z3">
            <v>37480</v>
          </cell>
        </row>
        <row r="4">
          <cell r="A4" t="str">
            <v>2  Han Lusink-W Eggert</v>
          </cell>
          <cell r="Z4">
            <v>36071</v>
          </cell>
        </row>
        <row r="5">
          <cell r="A5" t="str">
            <v>3  M Krosenbrink-J Dijkhuizen</v>
          </cell>
          <cell r="Z5">
            <v>38334</v>
          </cell>
        </row>
        <row r="6">
          <cell r="A6" t="str">
            <v>4  M ter Maat-Joh Lusink</v>
          </cell>
          <cell r="Z6">
            <v>35667</v>
          </cell>
        </row>
        <row r="7">
          <cell r="A7" t="str">
            <v>5  A Boschker-E Dieperink</v>
          </cell>
          <cell r="Z7">
            <v>36816</v>
          </cell>
        </row>
        <row r="8">
          <cell r="A8" t="str">
            <v>6  F Floris-M Floris</v>
          </cell>
          <cell r="Z8">
            <v>38679</v>
          </cell>
        </row>
        <row r="9">
          <cell r="A9" t="str">
            <v>7  H Stomps-W Stomps</v>
          </cell>
          <cell r="Z9">
            <v>37124</v>
          </cell>
        </row>
        <row r="10">
          <cell r="A10" t="str">
            <v>8  M Brunekreeft-D Schurink</v>
          </cell>
          <cell r="Z10">
            <v>37210</v>
          </cell>
        </row>
        <row r="11">
          <cell r="A11" t="str">
            <v>9  W van Tuyl-Henk Lusink</v>
          </cell>
          <cell r="Z11">
            <v>36900</v>
          </cell>
        </row>
        <row r="12">
          <cell r="A12" t="str">
            <v>10  G Ruumpol-H Halfman</v>
          </cell>
          <cell r="Z12">
            <v>36119</v>
          </cell>
        </row>
        <row r="13">
          <cell r="A13" t="str">
            <v>11  G ter Haar-M Lusink</v>
          </cell>
          <cell r="Z13">
            <v>35055</v>
          </cell>
        </row>
        <row r="14">
          <cell r="A14" t="str">
            <v>12 E Hissink-A Labohm</v>
          </cell>
          <cell r="Z14">
            <v>37044</v>
          </cell>
        </row>
        <row r="15">
          <cell r="A15" t="str">
            <v>13  E Borkus-H Haneveld</v>
          </cell>
          <cell r="Z15">
            <v>33942</v>
          </cell>
        </row>
        <row r="16">
          <cell r="A16" t="str">
            <v>14  A Kerkwijk-L Groote Haar</v>
          </cell>
          <cell r="Z16">
            <v>36611</v>
          </cell>
        </row>
      </sheetData>
      <sheetData sheetId="2">
        <row r="3">
          <cell r="A3" t="str">
            <v>1  J Bentsink-A vd Toorn</v>
          </cell>
          <cell r="Z3">
            <v>40345</v>
          </cell>
        </row>
        <row r="4">
          <cell r="A4" t="str">
            <v>2  H Meulenveld-W Meulenveld</v>
          </cell>
          <cell r="Z4">
            <v>37201</v>
          </cell>
        </row>
        <row r="5">
          <cell r="A5" t="str">
            <v>3  H Stegeman-H Uenk</v>
          </cell>
          <cell r="Z5">
            <v>39073</v>
          </cell>
        </row>
        <row r="6">
          <cell r="A6" t="str">
            <v>4  A Meulenveld-J Meulenveld</v>
          </cell>
          <cell r="Z6">
            <v>38579</v>
          </cell>
        </row>
        <row r="7">
          <cell r="A7" t="str">
            <v>5 R Wopereis-N Bosboom</v>
          </cell>
          <cell r="Z7">
            <v>36919</v>
          </cell>
        </row>
        <row r="8">
          <cell r="A8" t="str">
            <v>6  V Wiegerinck-J Groote Haar</v>
          </cell>
          <cell r="Z8">
            <v>35802</v>
          </cell>
        </row>
        <row r="9">
          <cell r="A9" t="str">
            <v>7  R Lusink-R Bluemers</v>
          </cell>
          <cell r="Z9">
            <v>38807</v>
          </cell>
        </row>
        <row r="10">
          <cell r="A10" t="str">
            <v>8  S Coerts-T Engel</v>
          </cell>
          <cell r="Z10">
            <v>36646</v>
          </cell>
        </row>
        <row r="11">
          <cell r="A11" t="str">
            <v>9  M Eggert-D Nijland</v>
          </cell>
          <cell r="Z11">
            <v>34371</v>
          </cell>
        </row>
        <row r="12">
          <cell r="A12" t="str">
            <v>10  B Westervoorde-E Geverink</v>
          </cell>
          <cell r="Z12">
            <v>33756</v>
          </cell>
        </row>
        <row r="13">
          <cell r="A13" t="str">
            <v>11  S Dolphijn-R Dolphijn</v>
          </cell>
          <cell r="Z13">
            <v>36232</v>
          </cell>
        </row>
        <row r="14">
          <cell r="A14" t="str">
            <v>12  W Bosman-G Coerman</v>
          </cell>
          <cell r="Z14">
            <v>37263</v>
          </cell>
        </row>
        <row r="15">
          <cell r="A15" t="str">
            <v>13  S van Tuyl-W van Tuyl</v>
          </cell>
          <cell r="Z15">
            <v>34947</v>
          </cell>
        </row>
        <row r="16">
          <cell r="A16" t="str">
            <v>14  A Wiegerinck-M Bos</v>
          </cell>
          <cell r="Z16">
            <v>37867</v>
          </cell>
        </row>
      </sheetData>
      <sheetData sheetId="3">
        <row r="3">
          <cell r="A3" t="str">
            <v>1  L Visschers-J Visschers</v>
          </cell>
          <cell r="Z3">
            <v>29350</v>
          </cell>
        </row>
        <row r="4">
          <cell r="A4" t="str">
            <v>2  B te Winkel-F Spekschoor</v>
          </cell>
          <cell r="Z4">
            <v>28610</v>
          </cell>
        </row>
        <row r="5">
          <cell r="A5" t="str">
            <v>3  H Kuenen-J Eggink</v>
          </cell>
          <cell r="Z5">
            <v>27080</v>
          </cell>
        </row>
        <row r="6">
          <cell r="A6" t="str">
            <v>4  M Groote Haar-N te Winkel</v>
          </cell>
          <cell r="Z6">
            <v>26860</v>
          </cell>
        </row>
        <row r="7">
          <cell r="A7" t="str">
            <v>5  W Schutte-H Schutte</v>
          </cell>
          <cell r="Z7">
            <v>27340</v>
          </cell>
        </row>
        <row r="8">
          <cell r="A8" t="str">
            <v>6  G Wassink-H Walgemoet</v>
          </cell>
          <cell r="Z8">
            <v>27000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workbookViewId="0">
      <selection activeCell="I9" sqref="I9"/>
    </sheetView>
  </sheetViews>
  <sheetFormatPr defaultRowHeight="14.4" x14ac:dyDescent="0.3"/>
  <cols>
    <col min="1" max="1" width="11.6640625" customWidth="1"/>
    <col min="2" max="2" width="29.109375" customWidth="1"/>
    <col min="3" max="3" width="7.44140625" bestFit="1" customWidth="1"/>
    <col min="4" max="4" width="7" bestFit="1" customWidth="1"/>
    <col min="5" max="5" width="20" bestFit="1" customWidth="1"/>
  </cols>
  <sheetData>
    <row r="1" spans="1:5" ht="15.6" x14ac:dyDescent="0.3">
      <c r="A1" s="1" t="s">
        <v>7</v>
      </c>
      <c r="B1" s="2"/>
    </row>
    <row r="2" spans="1:5" ht="27" x14ac:dyDescent="0.3">
      <c r="A2" s="3" t="s">
        <v>0</v>
      </c>
      <c r="B2" s="2" t="s">
        <v>8</v>
      </c>
      <c r="C2" s="4" t="s">
        <v>1</v>
      </c>
      <c r="D2" s="5" t="s">
        <v>2</v>
      </c>
    </row>
    <row r="3" spans="1:5" ht="15.6" x14ac:dyDescent="0.3">
      <c r="A3" s="3"/>
      <c r="B3" s="2"/>
      <c r="C3" s="4"/>
      <c r="D3" s="5"/>
    </row>
    <row r="4" spans="1:5" x14ac:dyDescent="0.3">
      <c r="A4" s="6">
        <v>1</v>
      </c>
      <c r="B4" s="7" t="str">
        <f>('[1]Uitslagen eredivisie'!A8)</f>
        <v>6  F Floris-M Floris</v>
      </c>
      <c r="C4" s="8">
        <f>SUM('[1]Uitslagen eredivisie'!Z8)</f>
        <v>38679</v>
      </c>
      <c r="D4" s="6">
        <v>2</v>
      </c>
    </row>
    <row r="5" spans="1:5" x14ac:dyDescent="0.3">
      <c r="A5" s="6">
        <v>2</v>
      </c>
      <c r="B5" s="7" t="str">
        <f>('[1]Uitslagen eredivisie'!A5)</f>
        <v>3  M Krosenbrink-J Dijkhuizen</v>
      </c>
      <c r="C5" s="8">
        <f>SUM('[1]Uitslagen eredivisie'!Z5)</f>
        <v>38334</v>
      </c>
      <c r="D5" s="6">
        <v>1</v>
      </c>
    </row>
    <row r="6" spans="1:5" x14ac:dyDescent="0.3">
      <c r="A6" s="6">
        <v>3</v>
      </c>
      <c r="B6" s="7" t="str">
        <f>('[1]Uitslagen eredivisie'!A3)</f>
        <v>1  J Verhey-R Florijn</v>
      </c>
      <c r="C6" s="8">
        <f>SUM('[1]Uitslagen eredivisie'!Z3)</f>
        <v>37480</v>
      </c>
      <c r="D6" s="6">
        <v>5</v>
      </c>
    </row>
    <row r="7" spans="1:5" x14ac:dyDescent="0.3">
      <c r="A7" s="6">
        <v>4</v>
      </c>
      <c r="B7" s="7" t="str">
        <f>('[1]Uitslagen eredivisie'!A10)</f>
        <v>8  M Brunekreeft-D Schurink</v>
      </c>
      <c r="C7" s="8">
        <f>SUM('[1]Uitslagen eredivisie'!Z10)</f>
        <v>37210</v>
      </c>
      <c r="D7" s="6">
        <v>3</v>
      </c>
    </row>
    <row r="8" spans="1:5" x14ac:dyDescent="0.3">
      <c r="A8" s="6">
        <v>5</v>
      </c>
      <c r="B8" s="7" t="str">
        <f>('[1]Uitslagen eredivisie'!A9)</f>
        <v>7  H Stomps-W Stomps</v>
      </c>
      <c r="C8" s="8">
        <f>SUM('[1]Uitslagen eredivisie'!Z9)</f>
        <v>37124</v>
      </c>
      <c r="D8" s="6">
        <v>9</v>
      </c>
    </row>
    <row r="9" spans="1:5" x14ac:dyDescent="0.3">
      <c r="A9" s="6">
        <v>6</v>
      </c>
      <c r="B9" s="7" t="str">
        <f>('[1]Uitslagen eredivisie'!A14)</f>
        <v>12 E Hissink-A Labohm</v>
      </c>
      <c r="C9" s="8">
        <f>SUM('[1]Uitslagen eredivisie'!Z14)</f>
        <v>37044</v>
      </c>
      <c r="D9" s="6">
        <v>7</v>
      </c>
    </row>
    <row r="10" spans="1:5" x14ac:dyDescent="0.3">
      <c r="A10" s="6">
        <v>7</v>
      </c>
      <c r="B10" s="7" t="str">
        <f>('[1]Uitslagen eredivisie'!A11)</f>
        <v>9  W van Tuyl-Henk Lusink</v>
      </c>
      <c r="C10" s="8">
        <f>SUM('[1]Uitslagen eredivisie'!Z11)</f>
        <v>36900</v>
      </c>
      <c r="D10" s="6">
        <v>4</v>
      </c>
    </row>
    <row r="11" spans="1:5" x14ac:dyDescent="0.3">
      <c r="A11" s="6">
        <v>8</v>
      </c>
      <c r="B11" s="7" t="str">
        <f>('[1]Uitslagen eredivisie'!A7)</f>
        <v>5  A Boschker-E Dieperink</v>
      </c>
      <c r="C11" s="8">
        <f>SUM('[1]Uitslagen eredivisie'!Z7)</f>
        <v>36816</v>
      </c>
      <c r="D11" s="6">
        <v>8</v>
      </c>
    </row>
    <row r="12" spans="1:5" x14ac:dyDescent="0.3">
      <c r="A12" s="6">
        <v>9</v>
      </c>
      <c r="B12" s="7" t="str">
        <f>('[1]Uitslagen eredivisie'!A16)</f>
        <v>14  A Kerkwijk-L Groote Haar</v>
      </c>
      <c r="C12" s="8">
        <f>SUM('[1]Uitslagen eredivisie'!Z16)</f>
        <v>36611</v>
      </c>
      <c r="D12" s="6">
        <v>10</v>
      </c>
    </row>
    <row r="13" spans="1:5" x14ac:dyDescent="0.3">
      <c r="A13" s="6">
        <v>10</v>
      </c>
      <c r="B13" s="7" t="str">
        <f>('[1]Uitslagen eredivisie'!A12)</f>
        <v>10  G Ruumpol-H Halfman</v>
      </c>
      <c r="C13" s="8">
        <f>SUM('[1]Uitslagen eredivisie'!Z12)</f>
        <v>36119</v>
      </c>
      <c r="D13" s="6">
        <v>6</v>
      </c>
    </row>
    <row r="14" spans="1:5" x14ac:dyDescent="0.3">
      <c r="A14" s="6">
        <v>11</v>
      </c>
      <c r="B14" s="7" t="str">
        <f>('[1]Uitslagen eredivisie'!A4)</f>
        <v>2  Han Lusink-W Eggert</v>
      </c>
      <c r="C14" s="8">
        <f>SUM('[1]Uitslagen eredivisie'!Z4)</f>
        <v>36071</v>
      </c>
      <c r="D14" s="6">
        <v>11</v>
      </c>
    </row>
    <row r="15" spans="1:5" x14ac:dyDescent="0.3">
      <c r="A15" s="6">
        <v>12</v>
      </c>
      <c r="B15" s="7" t="str">
        <f>('[1]Uitslagen eredivisie'!A6)</f>
        <v>4  M ter Maat-Joh Lusink</v>
      </c>
      <c r="C15" s="8">
        <f>SUM('[1]Uitslagen eredivisie'!Z6)</f>
        <v>35667</v>
      </c>
      <c r="D15" s="6">
        <v>12</v>
      </c>
      <c r="E15" s="9" t="s">
        <v>3</v>
      </c>
    </row>
    <row r="16" spans="1:5" x14ac:dyDescent="0.3">
      <c r="A16" s="6">
        <v>13</v>
      </c>
      <c r="B16" s="7" t="str">
        <f>('[1]Uitslagen eredivisie'!A13)</f>
        <v>11  G ter Haar-M Lusink</v>
      </c>
      <c r="C16" s="8">
        <f>SUM('[1]Uitslagen eredivisie'!Z13)</f>
        <v>35055</v>
      </c>
      <c r="D16" s="6">
        <v>13</v>
      </c>
      <c r="E16" s="9" t="s">
        <v>3</v>
      </c>
    </row>
    <row r="17" spans="1:5" x14ac:dyDescent="0.3">
      <c r="A17" s="6">
        <v>14</v>
      </c>
      <c r="B17" s="7" t="str">
        <f>('[1]Uitslagen eredivisie'!A15)</f>
        <v>13  E Borkus-H Haneveld</v>
      </c>
      <c r="C17" s="8">
        <f>SUM('[1]Uitslagen eredivisie'!Z15)</f>
        <v>33942</v>
      </c>
      <c r="D17" s="6">
        <v>14</v>
      </c>
      <c r="E17" s="9" t="s">
        <v>3</v>
      </c>
    </row>
    <row r="18" spans="1:5" x14ac:dyDescent="0.3">
      <c r="A18" s="6"/>
      <c r="B18" s="7"/>
      <c r="C18" s="8"/>
      <c r="D18" s="6"/>
      <c r="E18" s="9"/>
    </row>
    <row r="19" spans="1:5" x14ac:dyDescent="0.3">
      <c r="A19" s="6"/>
      <c r="B19" s="7"/>
      <c r="C19" s="8"/>
      <c r="D19" s="6"/>
      <c r="E19" s="9"/>
    </row>
    <row r="20" spans="1:5" x14ac:dyDescent="0.3">
      <c r="A20" s="16"/>
      <c r="B20" s="10"/>
      <c r="C20" s="10"/>
      <c r="D20" s="10"/>
    </row>
    <row r="21" spans="1:5" x14ac:dyDescent="0.3">
      <c r="A21" s="11" t="s">
        <v>4</v>
      </c>
      <c r="B21" s="11"/>
      <c r="C21" s="10"/>
      <c r="D21" s="10"/>
    </row>
    <row r="22" spans="1:5" x14ac:dyDescent="0.3">
      <c r="A22" s="11"/>
      <c r="B22" s="11"/>
      <c r="C22" s="10"/>
      <c r="D22" s="10"/>
    </row>
    <row r="23" spans="1:5" x14ac:dyDescent="0.3">
      <c r="A23" s="6">
        <v>1</v>
      </c>
      <c r="B23" s="7" t="str">
        <f>('[1]Uitslagen eerste divisie'!A3)</f>
        <v>1  J Bentsink-A vd Toorn</v>
      </c>
      <c r="C23" s="15">
        <f>SUM('[1]Uitslagen eerste divisie'!Z3)</f>
        <v>40345</v>
      </c>
      <c r="D23" s="6">
        <v>1</v>
      </c>
      <c r="E23" s="12" t="s">
        <v>5</v>
      </c>
    </row>
    <row r="24" spans="1:5" x14ac:dyDescent="0.3">
      <c r="A24" s="6">
        <v>2</v>
      </c>
      <c r="B24" s="7" t="str">
        <f>('[1]Uitslagen eerste divisie'!A5)</f>
        <v>3  H Stegeman-H Uenk</v>
      </c>
      <c r="C24" s="15">
        <f>SUM('[1]Uitslagen eerste divisie'!Z5)</f>
        <v>39073</v>
      </c>
      <c r="D24" s="6">
        <v>3</v>
      </c>
      <c r="E24" s="12" t="s">
        <v>5</v>
      </c>
    </row>
    <row r="25" spans="1:5" x14ac:dyDescent="0.3">
      <c r="A25" s="6">
        <v>3</v>
      </c>
      <c r="B25" s="7" t="str">
        <f>('[1]Uitslagen eerste divisie'!A9)</f>
        <v>7  R Lusink-R Bluemers</v>
      </c>
      <c r="C25" s="15">
        <f>SUM('[1]Uitslagen eerste divisie'!Z9)</f>
        <v>38807</v>
      </c>
      <c r="D25" s="6">
        <v>5</v>
      </c>
      <c r="E25" s="12" t="s">
        <v>5</v>
      </c>
    </row>
    <row r="26" spans="1:5" x14ac:dyDescent="0.3">
      <c r="A26" s="6">
        <v>4</v>
      </c>
      <c r="B26" s="7" t="str">
        <f>('[1]Uitslagen eerste divisie'!A6)</f>
        <v>4  A Meulenveld-J Meulenveld</v>
      </c>
      <c r="C26" s="15">
        <f>SUM('[1]Uitslagen eerste divisie'!Z6)</f>
        <v>38579</v>
      </c>
      <c r="D26" s="6">
        <v>2</v>
      </c>
    </row>
    <row r="27" spans="1:5" x14ac:dyDescent="0.3">
      <c r="A27" s="6">
        <v>5</v>
      </c>
      <c r="B27" s="7" t="str">
        <f>('[1]Uitslagen eerste divisie'!A16)</f>
        <v>14  A Wiegerinck-M Bos</v>
      </c>
      <c r="C27" s="15">
        <f>SUM('[1]Uitslagen eerste divisie'!Z16)</f>
        <v>37867</v>
      </c>
      <c r="D27" s="6">
        <v>4</v>
      </c>
    </row>
    <row r="28" spans="1:5" x14ac:dyDescent="0.3">
      <c r="A28" s="6">
        <v>6</v>
      </c>
      <c r="B28" s="7" t="str">
        <f>('[1]Uitslagen eerste divisie'!A14)</f>
        <v>12  W Bosman-G Coerman</v>
      </c>
      <c r="C28" s="15">
        <f>SUM('[1]Uitslagen eerste divisie'!Z14)</f>
        <v>37263</v>
      </c>
      <c r="D28" s="6">
        <v>6</v>
      </c>
    </row>
    <row r="29" spans="1:5" x14ac:dyDescent="0.3">
      <c r="A29" s="6">
        <v>7</v>
      </c>
      <c r="B29" s="7" t="str">
        <f>('[1]Uitslagen eerste divisie'!A4)</f>
        <v>2  H Meulenveld-W Meulenveld</v>
      </c>
      <c r="C29" s="15">
        <f>SUM('[1]Uitslagen eerste divisie'!Z4)</f>
        <v>37201</v>
      </c>
      <c r="D29" s="6">
        <v>7</v>
      </c>
    </row>
    <row r="30" spans="1:5" x14ac:dyDescent="0.3">
      <c r="A30" s="6">
        <v>8</v>
      </c>
      <c r="B30" s="7" t="str">
        <f>('[1]Uitslagen eerste divisie'!A7)</f>
        <v>5 R Wopereis-N Bosboom</v>
      </c>
      <c r="C30" s="15">
        <f>SUM('[1]Uitslagen eerste divisie'!Z7)</f>
        <v>36919</v>
      </c>
      <c r="D30" s="6">
        <v>9</v>
      </c>
    </row>
    <row r="31" spans="1:5" x14ac:dyDescent="0.3">
      <c r="A31" s="6">
        <v>9</v>
      </c>
      <c r="B31" s="7" t="str">
        <f>('[1]Uitslagen eerste divisie'!A10)</f>
        <v>8  S Coerts-T Engel</v>
      </c>
      <c r="C31" s="15">
        <f>SUM('[1]Uitslagen eerste divisie'!Z10)</f>
        <v>36646</v>
      </c>
      <c r="D31" s="6">
        <v>10</v>
      </c>
    </row>
    <row r="32" spans="1:5" x14ac:dyDescent="0.3">
      <c r="A32" s="6">
        <v>10</v>
      </c>
      <c r="B32" s="7" t="str">
        <f>('[1]Uitslagen eerste divisie'!A13)</f>
        <v>11  S Dolphijn-R Dolphijn</v>
      </c>
      <c r="C32" s="15">
        <f>SUM('[1]Uitslagen eerste divisie'!Z13)</f>
        <v>36232</v>
      </c>
      <c r="D32" s="6">
        <v>11</v>
      </c>
    </row>
    <row r="33" spans="1:4" x14ac:dyDescent="0.3">
      <c r="A33" s="6">
        <v>11</v>
      </c>
      <c r="B33" s="7" t="str">
        <f>('[1]Uitslagen eerste divisie'!A8)</f>
        <v>6  V Wiegerinck-J Groote Haar</v>
      </c>
      <c r="C33" s="15">
        <f>SUM('[1]Uitslagen eerste divisie'!Z8)</f>
        <v>35802</v>
      </c>
      <c r="D33" s="6">
        <v>8</v>
      </c>
    </row>
    <row r="34" spans="1:4" x14ac:dyDescent="0.3">
      <c r="A34" s="6">
        <v>12</v>
      </c>
      <c r="B34" s="7" t="str">
        <f>('[1]Uitslagen eerste divisie'!A15)</f>
        <v>13  S van Tuyl-W van Tuyl</v>
      </c>
      <c r="C34" s="15">
        <f>SUM('[1]Uitslagen eerste divisie'!Z15)</f>
        <v>34947</v>
      </c>
      <c r="D34" s="6">
        <v>14</v>
      </c>
    </row>
    <row r="35" spans="1:4" x14ac:dyDescent="0.3">
      <c r="A35" s="6">
        <v>13</v>
      </c>
      <c r="B35" s="7" t="str">
        <f>('[1]Uitslagen eerste divisie'!A11)</f>
        <v>9  M Eggert-D Nijland</v>
      </c>
      <c r="C35" s="15">
        <f>SUM('[1]Uitslagen eerste divisie'!Z11)</f>
        <v>34371</v>
      </c>
      <c r="D35" s="6">
        <v>12</v>
      </c>
    </row>
    <row r="36" spans="1:4" x14ac:dyDescent="0.3">
      <c r="A36" s="6">
        <v>14</v>
      </c>
      <c r="B36" s="7" t="str">
        <f>('[1]Uitslagen eerste divisie'!A12)</f>
        <v>10  B Westervoorde-E Geverink</v>
      </c>
      <c r="C36" s="15">
        <f>SUM('[1]Uitslagen eerste divisie'!Z12)</f>
        <v>33756</v>
      </c>
      <c r="D36" s="6">
        <v>13</v>
      </c>
    </row>
    <row r="37" spans="1:4" x14ac:dyDescent="0.3">
      <c r="A37" s="6">
        <v>15</v>
      </c>
      <c r="B37" s="7"/>
      <c r="C37" s="15"/>
      <c r="D37" s="6"/>
    </row>
    <row r="38" spans="1:4" x14ac:dyDescent="0.3">
      <c r="A38" s="6">
        <v>16</v>
      </c>
      <c r="B38" s="7"/>
      <c r="C38" s="15"/>
      <c r="D38" s="6"/>
    </row>
    <row r="39" spans="1:4" x14ac:dyDescent="0.3">
      <c r="A39" s="17"/>
      <c r="B39" s="13"/>
      <c r="C39" s="13"/>
      <c r="D39" s="13"/>
    </row>
    <row r="40" spans="1:4" x14ac:dyDescent="0.3">
      <c r="A40" s="3" t="s">
        <v>6</v>
      </c>
      <c r="B40" s="3"/>
      <c r="C40" s="13"/>
      <c r="D40" s="13"/>
    </row>
    <row r="41" spans="1:4" x14ac:dyDescent="0.3">
      <c r="A41" s="3"/>
      <c r="B41" s="3"/>
      <c r="C41" s="13"/>
      <c r="D41" s="13"/>
    </row>
    <row r="42" spans="1:4" x14ac:dyDescent="0.3">
      <c r="A42" s="6">
        <v>1</v>
      </c>
      <c r="B42" s="14" t="str">
        <f>('[1]Uitslag kruisjassen'!A3)</f>
        <v>1  L Visschers-J Visschers</v>
      </c>
      <c r="C42" s="15">
        <f>SUM('[1]Uitslag kruisjassen'!Z3)</f>
        <v>29350</v>
      </c>
      <c r="D42" s="6">
        <v>1</v>
      </c>
    </row>
    <row r="43" spans="1:4" x14ac:dyDescent="0.3">
      <c r="A43" s="6">
        <v>2</v>
      </c>
      <c r="B43" s="14" t="str">
        <f>('[1]Uitslag kruisjassen'!A4)</f>
        <v>2  B te Winkel-F Spekschoor</v>
      </c>
      <c r="C43" s="15">
        <f>SUM('[1]Uitslag kruisjassen'!Z4)</f>
        <v>28610</v>
      </c>
      <c r="D43" s="6">
        <v>2</v>
      </c>
    </row>
    <row r="44" spans="1:4" x14ac:dyDescent="0.3">
      <c r="A44" s="6">
        <v>3</v>
      </c>
      <c r="B44" s="14" t="str">
        <f>('[1]Uitslag kruisjassen'!A7)</f>
        <v>5  W Schutte-H Schutte</v>
      </c>
      <c r="C44" s="15">
        <f>SUM('[1]Uitslag kruisjassen'!Z7)</f>
        <v>27340</v>
      </c>
      <c r="D44" s="6">
        <v>5</v>
      </c>
    </row>
    <row r="45" spans="1:4" x14ac:dyDescent="0.3">
      <c r="A45" s="6">
        <v>4</v>
      </c>
      <c r="B45" s="14" t="str">
        <f>('[1]Uitslag kruisjassen'!A5)</f>
        <v>3  H Kuenen-J Eggink</v>
      </c>
      <c r="C45" s="15">
        <f>SUM('[1]Uitslag kruisjassen'!Z5)</f>
        <v>27080</v>
      </c>
      <c r="D45" s="6">
        <v>6</v>
      </c>
    </row>
    <row r="46" spans="1:4" x14ac:dyDescent="0.3">
      <c r="A46" s="6">
        <v>5</v>
      </c>
      <c r="B46" s="14" t="str">
        <f>('[1]Uitslag kruisjassen'!A8)</f>
        <v>6  G Wassink-H Walgemoet</v>
      </c>
      <c r="C46" s="15">
        <f>SUM('[1]Uitslag kruisjassen'!Z8)</f>
        <v>27000</v>
      </c>
      <c r="D46" s="6">
        <v>3</v>
      </c>
    </row>
    <row r="47" spans="1:4" x14ac:dyDescent="0.3">
      <c r="A47" s="6">
        <v>6</v>
      </c>
      <c r="B47" s="14" t="str">
        <f>('[1]Uitslag kruisjassen'!A6)</f>
        <v>4  M Groote Haar-N te Winkel</v>
      </c>
      <c r="C47" s="15">
        <f>SUM('[1]Uitslag kruisjassen'!Z6)</f>
        <v>26860</v>
      </c>
      <c r="D47" s="6">
        <v>4</v>
      </c>
    </row>
    <row r="48" spans="1:4" x14ac:dyDescent="0.3">
      <c r="A48" s="6">
        <v>7</v>
      </c>
      <c r="B48" s="14"/>
      <c r="C48" s="15"/>
      <c r="D48" s="6"/>
    </row>
    <row r="49" spans="1:4" x14ac:dyDescent="0.3">
      <c r="A49" s="6">
        <v>8</v>
      </c>
      <c r="B49" s="14"/>
      <c r="C49" s="15"/>
      <c r="D49" s="6"/>
    </row>
    <row r="50" spans="1:4" x14ac:dyDescent="0.3">
      <c r="A50" s="6">
        <v>9</v>
      </c>
      <c r="B50" s="14"/>
      <c r="C50" s="15"/>
      <c r="D50" s="6"/>
    </row>
    <row r="51" spans="1:4" x14ac:dyDescent="0.3">
      <c r="A51" s="6">
        <v>10</v>
      </c>
      <c r="B51" s="14"/>
      <c r="C51" s="15"/>
      <c r="D51" s="6"/>
    </row>
    <row r="52" spans="1:4" x14ac:dyDescent="0.3">
      <c r="A52" s="6"/>
      <c r="B52" s="14"/>
      <c r="C52" s="14"/>
      <c r="D52" s="6"/>
    </row>
    <row r="53" spans="1:4" x14ac:dyDescent="0.3">
      <c r="A53" s="6"/>
      <c r="B53" s="14"/>
      <c r="C53" s="14"/>
      <c r="D53" s="6"/>
    </row>
    <row r="54" spans="1:4" ht="21" x14ac:dyDescent="0.4">
      <c r="B54" s="18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Marcel Bos</cp:lastModifiedBy>
  <dcterms:created xsi:type="dcterms:W3CDTF">2021-10-19T17:10:38Z</dcterms:created>
  <dcterms:modified xsi:type="dcterms:W3CDTF">2023-04-29T12:22:49Z</dcterms:modified>
</cp:coreProperties>
</file>